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5125" windowHeight="12300"/>
  </bookViews>
  <sheets>
    <sheet name="Party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C19" i="1" s="1"/>
  <c r="D32" i="1"/>
  <c r="E38" i="1" s="1"/>
  <c r="C32" i="1"/>
  <c r="C38" i="1" s="1"/>
  <c r="E26" i="1"/>
  <c r="E27" i="1"/>
  <c r="E28" i="1"/>
  <c r="E29" i="1"/>
  <c r="E30" i="1"/>
  <c r="E25" i="1"/>
  <c r="E32" i="1" s="1"/>
</calcChain>
</file>

<file path=xl/sharedStrings.xml><?xml version="1.0" encoding="utf-8"?>
<sst xmlns="http://schemas.openxmlformats.org/spreadsheetml/2006/main" count="64" uniqueCount="58">
  <si>
    <t>Summer Party Budget Sheet</t>
  </si>
  <si>
    <t>Personal / Event Details</t>
  </si>
  <si>
    <t>Host Name</t>
  </si>
  <si>
    <t>Sarah Ahmed</t>
  </si>
  <si>
    <t>Summer Garden Party</t>
  </si>
  <si>
    <t>Event Date</t>
  </si>
  <si>
    <t>Home Backyard</t>
  </si>
  <si>
    <t>Expected Guests</t>
  </si>
  <si>
    <t>USD</t>
  </si>
  <si>
    <t>Budget Summary</t>
  </si>
  <si>
    <t>Description</t>
  </si>
  <si>
    <t>Amount</t>
  </si>
  <si>
    <t>Total Estimated Budget</t>
  </si>
  <si>
    <t>Budget Difference</t>
  </si>
  <si>
    <t>Detailed Expense Breakdown</t>
  </si>
  <si>
    <t>Category</t>
  </si>
  <si>
    <t>Estimated Cost</t>
  </si>
  <si>
    <t>Actual Cost</t>
  </si>
  <si>
    <t>Difference</t>
  </si>
  <si>
    <t>Notes</t>
  </si>
  <si>
    <t>Venue / Decorations</t>
  </si>
  <si>
    <t>Lights, banners</t>
  </si>
  <si>
    <t>Food &amp; Catering</t>
  </si>
  <si>
    <t>BBQ &amp; snacks</t>
  </si>
  <si>
    <t>Beverages</t>
  </si>
  <si>
    <t>Soft drinks &amp; juice</t>
  </si>
  <si>
    <t>Entertainment</t>
  </si>
  <si>
    <t>Music system</t>
  </si>
  <si>
    <t>Party Supplies</t>
  </si>
  <si>
    <t>Plates, cups</t>
  </si>
  <si>
    <t>Miscellaneous</t>
  </si>
  <si>
    <t>Emergency items</t>
  </si>
  <si>
    <t>Totals</t>
  </si>
  <si>
    <t>Cost per Guest Analysis</t>
  </si>
  <si>
    <t>Cost per Guest (Estimated)</t>
  </si>
  <si>
    <t>Cost per Guest (Actual)</t>
  </si>
  <si>
    <t>Payment Tracking (Optional)</t>
  </si>
  <si>
    <t>Expense Category</t>
  </si>
  <si>
    <t>Payment Method</t>
  </si>
  <si>
    <t>Paid (Yes/No)</t>
  </si>
  <si>
    <t>Payment Date</t>
  </si>
  <si>
    <t>Remarks</t>
  </si>
  <si>
    <t>Credit Card</t>
  </si>
  <si>
    <t>Yes</t>
  </si>
  <si>
    <t>Paid in advance</t>
  </si>
  <si>
    <t>Decorations</t>
  </si>
  <si>
    <t>Cash</t>
  </si>
  <si>
    <t>Local vendor</t>
  </si>
  <si>
    <t>All formulas assume column placement as shown above.</t>
  </si>
  <si>
    <t>You may add or remove categories based on your party needs.</t>
  </si>
  <si>
    <t>Currency and guest count can be adjusted easily.</t>
  </si>
  <si>
    <t>This Summer Party Budget Sheet helps you plan, monitor, and control party expenses efficiently while avoiding overspending.</t>
  </si>
  <si>
    <t xml:space="preserve">               Event Location</t>
  </si>
  <si>
    <t xml:space="preserve">               Event Name</t>
  </si>
  <si>
    <t xml:space="preserve">               Currency</t>
  </si>
  <si>
    <t xml:space="preserve">          Total Actual Cost</t>
  </si>
  <si>
    <t xml:space="preserve">          Remarks: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</si>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</sst>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20"/>
      <color theme="1"/>
      <name val="Roboto"/>
    </font>
    <font>
      <b/>
      <sz val="11"/>
      <name val="Roboto"/>
    </font>
    <font>
      <i/>
      <sz val="10"/>
      <color theme="1"/>
      <name val="Roboto"/>
    </font>
    <font>
      <b/>
      <sz val="13"/>
      <color theme="0"/>
      <name val="Roboto"/>
    </font>
    <font>
      <i/>
      <sz val="9"/>
      <color rgb="FFC00000"/>
      <name val="Roboto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theme="0" tint="-0.14999847407452621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/>
      <bottom style="mediumDashed">
        <color auto="1"/>
      </bottom>
      <diagonal/>
    </border>
    <border>
      <left/>
      <right/>
      <top/>
      <bottom style="dashed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15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1" xfId="0" applyNumberFormat="1" applyFont="1" applyBorder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170" fontId="2" fillId="2" borderId="0" xfId="0" applyNumberFormat="1" applyFont="1" applyFill="1" applyAlignment="1">
      <alignment horizontal="left" vertical="center" wrapText="1"/>
    </xf>
    <xf numFmtId="170" fontId="2" fillId="4" borderId="0" xfId="0" applyNumberFormat="1" applyFont="1" applyFill="1" applyAlignment="1">
      <alignment horizontal="left" vertical="center" wrapText="1"/>
    </xf>
    <xf numFmtId="0" fontId="2" fillId="0" borderId="3" xfId="0" applyFont="1" applyBorder="1" applyAlignment="1">
      <alignment horizontal="left"/>
    </xf>
    <xf numFmtId="0" fontId="4" fillId="5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top"/>
    </xf>
  </cellXfs>
  <cellStyles count="1">
    <cellStyle name="Normal" xfId="0" builtinId="0"/>
  </cellStyles>
  <dxfs count="36"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color rgb="FF00B05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4:F30" totalsRowShown="0" headerRowDxfId="33" dataDxfId="34">
  <autoFilter ref="B24:F30"/>
  <tableColumns count="5">
    <tableColumn id="1" name="Category" dataDxfId="31"/>
    <tableColumn id="2" name="Estimated Cost" dataDxfId="30"/>
    <tableColumn id="3" name="Actual Cost" dataDxfId="28"/>
    <tableColumn id="4" name="Difference" dataDxfId="29">
      <calculatedColumnFormula>IF(C25="","",C25-D25)</calculatedColumnFormula>
    </tableColumn>
    <tableColumn id="5" name="Notes" dataDxfId="35"/>
  </tableColumns>
  <tableStyleInfo name="TableStyleMedium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42:F44" totalsRowShown="0" headerRowDxfId="21" dataDxfId="22">
  <autoFilter ref="B42:F44"/>
  <tableColumns count="5">
    <tableColumn id="1" name="Expense Category" dataDxfId="27"/>
    <tableColumn id="2" name="Payment Method" dataDxfId="26"/>
    <tableColumn id="3" name="Paid (Yes/No)" dataDxfId="25"/>
    <tableColumn id="4" name="Payment Date" dataDxfId="24"/>
    <tableColumn id="5" name="Remarks" dataDxfId="23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3"/>
  <sheetViews>
    <sheetView showGridLines="0" tabSelected="1" workbookViewId="0">
      <selection activeCell="G10" sqref="G10"/>
    </sheetView>
  </sheetViews>
  <sheetFormatPr defaultRowHeight="15" x14ac:dyDescent="0.25"/>
  <cols>
    <col min="1" max="1" width="3.7109375" customWidth="1"/>
    <col min="2" max="2" width="30.7109375" customWidth="1"/>
    <col min="3" max="5" width="25.7109375" customWidth="1"/>
    <col min="6" max="6" width="30.7109375" customWidth="1"/>
  </cols>
  <sheetData>
    <row r="2" spans="2:6" ht="33" customHeight="1" x14ac:dyDescent="0.25">
      <c r="B2" s="24" t="s">
        <v>0</v>
      </c>
      <c r="C2" s="24"/>
      <c r="D2" s="24"/>
      <c r="E2" s="24"/>
      <c r="F2" s="24"/>
    </row>
    <row r="3" spans="2:6" ht="16.5" x14ac:dyDescent="0.3">
      <c r="B3" s="5"/>
      <c r="C3" s="5"/>
      <c r="D3" s="5"/>
      <c r="E3" s="5"/>
      <c r="F3" s="25" t="s">
        <v>57</v>
      </c>
    </row>
    <row r="4" spans="2:6" ht="20.100000000000001" customHeight="1" x14ac:dyDescent="0.25">
      <c r="B4" s="20" t="s">
        <v>1</v>
      </c>
      <c r="C4" s="20"/>
      <c r="D4" s="20"/>
      <c r="E4" s="20"/>
      <c r="F4" s="20"/>
    </row>
    <row r="5" spans="2:6" ht="9.9499999999999993" customHeight="1" x14ac:dyDescent="0.3">
      <c r="B5" s="5"/>
      <c r="C5" s="5"/>
      <c r="D5" s="5"/>
      <c r="E5" s="5"/>
      <c r="F5" s="5"/>
    </row>
    <row r="6" spans="2:6" ht="21.95" customHeight="1" x14ac:dyDescent="0.25">
      <c r="B6" s="7" t="s">
        <v>2</v>
      </c>
      <c r="C6" s="10" t="s">
        <v>3</v>
      </c>
      <c r="D6" s="10"/>
      <c r="E6" s="7" t="s">
        <v>53</v>
      </c>
      <c r="F6" s="12" t="s">
        <v>4</v>
      </c>
    </row>
    <row r="7" spans="2:6" ht="9.9499999999999993" customHeight="1" x14ac:dyDescent="0.25">
      <c r="B7" s="1"/>
      <c r="C7" s="1"/>
      <c r="D7" s="9"/>
      <c r="E7" s="9"/>
      <c r="F7" s="9"/>
    </row>
    <row r="8" spans="2:6" ht="21.95" customHeight="1" x14ac:dyDescent="0.25">
      <c r="B8" s="7" t="s">
        <v>5</v>
      </c>
      <c r="C8" s="11">
        <v>46218</v>
      </c>
      <c r="D8" s="11"/>
      <c r="E8" s="7" t="s">
        <v>52</v>
      </c>
      <c r="F8" s="12" t="s">
        <v>6</v>
      </c>
    </row>
    <row r="9" spans="2:6" ht="9.9499999999999993" customHeight="1" x14ac:dyDescent="0.25">
      <c r="B9" s="1"/>
      <c r="C9" s="1"/>
      <c r="D9" s="9"/>
      <c r="E9" s="9"/>
      <c r="F9" s="9"/>
    </row>
    <row r="10" spans="2:6" ht="21.95" customHeight="1" x14ac:dyDescent="0.25">
      <c r="B10" s="7" t="s">
        <v>7</v>
      </c>
      <c r="C10" s="10">
        <v>30</v>
      </c>
      <c r="D10" s="10"/>
      <c r="E10" s="7" t="s">
        <v>54</v>
      </c>
      <c r="F10" s="12" t="s">
        <v>8</v>
      </c>
    </row>
    <row r="11" spans="2:6" ht="9.9499999999999993" customHeight="1" x14ac:dyDescent="0.3">
      <c r="D11" s="5"/>
      <c r="E11" s="5"/>
      <c r="F11" s="5"/>
    </row>
    <row r="12" spans="2:6" ht="16.5" x14ac:dyDescent="0.3">
      <c r="B12" s="5"/>
      <c r="C12" s="5"/>
      <c r="D12" s="5"/>
      <c r="E12" s="5"/>
      <c r="F12" s="5"/>
    </row>
    <row r="13" spans="2:6" ht="20.100000000000001" customHeight="1" x14ac:dyDescent="0.25">
      <c r="B13" s="20" t="s">
        <v>9</v>
      </c>
      <c r="C13" s="20"/>
      <c r="D13" s="20"/>
      <c r="E13" s="20"/>
      <c r="F13" s="20"/>
    </row>
    <row r="14" spans="2:6" ht="16.5" x14ac:dyDescent="0.3">
      <c r="B14" s="5"/>
      <c r="C14" s="5"/>
      <c r="D14" s="5"/>
      <c r="E14" s="5"/>
      <c r="F14" s="5"/>
    </row>
    <row r="15" spans="2:6" ht="16.5" x14ac:dyDescent="0.3">
      <c r="B15" s="6" t="s">
        <v>10</v>
      </c>
      <c r="C15" s="6" t="s">
        <v>11</v>
      </c>
      <c r="D15" s="6" t="s">
        <v>10</v>
      </c>
      <c r="E15" s="6" t="s">
        <v>11</v>
      </c>
      <c r="F15" s="5"/>
    </row>
    <row r="16" spans="2:6" ht="9.9499999999999993" customHeight="1" x14ac:dyDescent="0.3">
      <c r="B16" s="6"/>
      <c r="C16" s="6"/>
      <c r="D16" s="6"/>
      <c r="E16" s="6"/>
      <c r="F16" s="5"/>
    </row>
    <row r="17" spans="2:6" ht="21.95" customHeight="1" x14ac:dyDescent="0.3">
      <c r="B17" s="7" t="s">
        <v>12</v>
      </c>
      <c r="C17" s="21">
        <v>2000</v>
      </c>
      <c r="D17" s="7" t="s">
        <v>55</v>
      </c>
      <c r="E17" s="21">
        <f>SUM(Table1[Actual Cost])</f>
        <v>1560</v>
      </c>
      <c r="F17" s="5"/>
    </row>
    <row r="18" spans="2:6" ht="9.9499999999999993" customHeight="1" x14ac:dyDescent="0.3">
      <c r="D18" s="5"/>
      <c r="E18" s="5"/>
      <c r="F18" s="5"/>
    </row>
    <row r="19" spans="2:6" ht="21.95" customHeight="1" x14ac:dyDescent="0.3">
      <c r="B19" s="7" t="s">
        <v>13</v>
      </c>
      <c r="C19" s="22">
        <f>C17-E17</f>
        <v>440</v>
      </c>
      <c r="D19" s="7" t="s">
        <v>56</v>
      </c>
      <c r="E19" s="23"/>
      <c r="F19" s="23"/>
    </row>
    <row r="20" spans="2:6" ht="9.9499999999999993" customHeight="1" x14ac:dyDescent="0.3">
      <c r="B20" s="5"/>
      <c r="C20" s="5"/>
      <c r="D20" s="5"/>
      <c r="E20" s="5"/>
      <c r="F20" s="5"/>
    </row>
    <row r="21" spans="2:6" ht="16.5" x14ac:dyDescent="0.3">
      <c r="B21" s="5"/>
      <c r="C21" s="5"/>
      <c r="D21" s="5"/>
      <c r="E21" s="5"/>
      <c r="F21" s="5"/>
    </row>
    <row r="22" spans="2:6" ht="20.100000000000001" customHeight="1" x14ac:dyDescent="0.25">
      <c r="B22" s="20" t="s">
        <v>14</v>
      </c>
      <c r="C22" s="20"/>
      <c r="D22" s="20"/>
      <c r="E22" s="20"/>
      <c r="F22" s="20"/>
    </row>
    <row r="23" spans="2:6" ht="16.5" x14ac:dyDescent="0.3">
      <c r="B23" s="5"/>
      <c r="C23" s="5"/>
      <c r="D23" s="5"/>
      <c r="E23" s="5"/>
      <c r="F23" s="5"/>
    </row>
    <row r="24" spans="2:6" ht="32.1" customHeight="1" x14ac:dyDescent="0.25">
      <c r="B24" s="13" t="s">
        <v>15</v>
      </c>
      <c r="C24" s="13" t="s">
        <v>16</v>
      </c>
      <c r="D24" s="13" t="s">
        <v>17</v>
      </c>
      <c r="E24" s="13" t="s">
        <v>18</v>
      </c>
      <c r="F24" s="13" t="s">
        <v>19</v>
      </c>
    </row>
    <row r="25" spans="2:6" ht="32.1" customHeight="1" x14ac:dyDescent="0.25">
      <c r="B25" s="7" t="s">
        <v>20</v>
      </c>
      <c r="C25" s="14">
        <v>300</v>
      </c>
      <c r="D25" s="14">
        <v>280</v>
      </c>
      <c r="E25" s="14">
        <f>IF(C25="","",C25-D25)</f>
        <v>20</v>
      </c>
      <c r="F25" s="7" t="s">
        <v>21</v>
      </c>
    </row>
    <row r="26" spans="2:6" ht="32.1" customHeight="1" x14ac:dyDescent="0.25">
      <c r="B26" s="7" t="s">
        <v>22</v>
      </c>
      <c r="C26" s="14">
        <v>600</v>
      </c>
      <c r="D26" s="14">
        <v>620</v>
      </c>
      <c r="E26" s="14">
        <f t="shared" ref="E26:E30" si="0">IF(C26="","",C26-D26)</f>
        <v>-20</v>
      </c>
      <c r="F26" s="7" t="s">
        <v>23</v>
      </c>
    </row>
    <row r="27" spans="2:6" ht="32.1" customHeight="1" x14ac:dyDescent="0.25">
      <c r="B27" s="7" t="s">
        <v>24</v>
      </c>
      <c r="C27" s="14">
        <v>250</v>
      </c>
      <c r="D27" s="14">
        <v>230</v>
      </c>
      <c r="E27" s="14">
        <f t="shared" si="0"/>
        <v>20</v>
      </c>
      <c r="F27" s="7" t="s">
        <v>25</v>
      </c>
    </row>
    <row r="28" spans="2:6" ht="32.1" customHeight="1" x14ac:dyDescent="0.25">
      <c r="B28" s="7" t="s">
        <v>26</v>
      </c>
      <c r="C28" s="14">
        <v>200</v>
      </c>
      <c r="D28" s="14">
        <v>180</v>
      </c>
      <c r="E28" s="14">
        <f t="shared" si="0"/>
        <v>20</v>
      </c>
      <c r="F28" s="7" t="s">
        <v>27</v>
      </c>
    </row>
    <row r="29" spans="2:6" ht="32.1" customHeight="1" x14ac:dyDescent="0.25">
      <c r="B29" s="7" t="s">
        <v>28</v>
      </c>
      <c r="C29" s="14">
        <v>150</v>
      </c>
      <c r="D29" s="14">
        <v>160</v>
      </c>
      <c r="E29" s="14">
        <f t="shared" si="0"/>
        <v>-10</v>
      </c>
      <c r="F29" s="7" t="s">
        <v>29</v>
      </c>
    </row>
    <row r="30" spans="2:6" ht="32.1" customHeight="1" x14ac:dyDescent="0.25">
      <c r="B30" s="7" t="s">
        <v>30</v>
      </c>
      <c r="C30" s="14">
        <v>100</v>
      </c>
      <c r="D30" s="14">
        <v>90</v>
      </c>
      <c r="E30" s="14">
        <f t="shared" si="0"/>
        <v>10</v>
      </c>
      <c r="F30" s="7" t="s">
        <v>31</v>
      </c>
    </row>
    <row r="31" spans="2:6" ht="32.1" customHeight="1" x14ac:dyDescent="0.25">
      <c r="B31" s="7"/>
      <c r="C31" s="7"/>
      <c r="D31" s="7"/>
      <c r="E31" s="7"/>
      <c r="F31" s="7"/>
    </row>
    <row r="32" spans="2:6" s="1" customFormat="1" ht="21.95" customHeight="1" thickBot="1" x14ac:dyDescent="0.3">
      <c r="B32" s="6" t="s">
        <v>32</v>
      </c>
      <c r="C32" s="16">
        <f>SUM(Table1[Estimated Cost])</f>
        <v>1600</v>
      </c>
      <c r="D32" s="16">
        <f>SUM(Table1[Actual Cost])</f>
        <v>1560</v>
      </c>
      <c r="E32" s="15">
        <f>SUM(Table1[Difference])</f>
        <v>40</v>
      </c>
      <c r="F32" s="7"/>
    </row>
    <row r="33" spans="2:6" ht="9.9499999999999993" customHeight="1" x14ac:dyDescent="0.3">
      <c r="B33" s="5"/>
      <c r="C33" s="5"/>
      <c r="D33" s="5"/>
      <c r="E33" s="5"/>
      <c r="F33" s="5"/>
    </row>
    <row r="34" spans="2:6" ht="16.5" x14ac:dyDescent="0.3">
      <c r="B34" s="5"/>
      <c r="C34" s="5"/>
      <c r="D34" s="5"/>
      <c r="E34" s="5"/>
      <c r="F34" s="5"/>
    </row>
    <row r="35" spans="2:6" ht="20.100000000000001" customHeight="1" x14ac:dyDescent="0.25">
      <c r="B35" s="20" t="s">
        <v>33</v>
      </c>
      <c r="C35" s="20"/>
      <c r="D35" s="20"/>
      <c r="E35" s="20"/>
      <c r="F35" s="20"/>
    </row>
    <row r="36" spans="2:6" ht="16.5" x14ac:dyDescent="0.3">
      <c r="B36" s="5"/>
      <c r="C36" s="5"/>
      <c r="D36" s="5"/>
      <c r="E36" s="5"/>
      <c r="F36" s="5"/>
    </row>
    <row r="37" spans="2:6" ht="16.5" x14ac:dyDescent="0.3">
      <c r="B37" s="6" t="s">
        <v>10</v>
      </c>
      <c r="C37" s="6"/>
      <c r="D37" s="5"/>
      <c r="E37" s="5"/>
      <c r="F37" s="5"/>
    </row>
    <row r="38" spans="2:6" ht="32.1" customHeight="1" x14ac:dyDescent="0.3">
      <c r="B38" s="7" t="s">
        <v>34</v>
      </c>
      <c r="C38" s="16">
        <f>C32/C10</f>
        <v>53.333333333333336</v>
      </c>
      <c r="D38" s="7" t="s">
        <v>35</v>
      </c>
      <c r="E38" s="16">
        <f>D32/C10</f>
        <v>52</v>
      </c>
      <c r="F38" s="5"/>
    </row>
    <row r="39" spans="2:6" ht="16.5" x14ac:dyDescent="0.3">
      <c r="D39" s="5"/>
      <c r="E39" s="5"/>
      <c r="F39" s="5"/>
    </row>
    <row r="40" spans="2:6" ht="20.100000000000001" customHeight="1" x14ac:dyDescent="0.25">
      <c r="B40" s="20" t="s">
        <v>36</v>
      </c>
      <c r="C40" s="20"/>
      <c r="D40" s="20"/>
      <c r="E40" s="20"/>
      <c r="F40" s="20"/>
    </row>
    <row r="41" spans="2:6" ht="16.5" x14ac:dyDescent="0.3">
      <c r="B41" s="5"/>
      <c r="C41" s="5"/>
      <c r="D41" s="5"/>
      <c r="E41" s="5"/>
      <c r="F41" s="5"/>
    </row>
    <row r="42" spans="2:6" ht="32.1" customHeight="1" x14ac:dyDescent="0.25">
      <c r="B42" s="13" t="s">
        <v>37</v>
      </c>
      <c r="C42" s="13" t="s">
        <v>38</v>
      </c>
      <c r="D42" s="13" t="s">
        <v>39</v>
      </c>
      <c r="E42" s="13" t="s">
        <v>40</v>
      </c>
      <c r="F42" s="13" t="s">
        <v>41</v>
      </c>
    </row>
    <row r="43" spans="2:6" ht="32.1" customHeight="1" x14ac:dyDescent="0.25">
      <c r="B43" s="7" t="s">
        <v>22</v>
      </c>
      <c r="C43" s="7" t="s">
        <v>42</v>
      </c>
      <c r="D43" s="7" t="s">
        <v>43</v>
      </c>
      <c r="E43" s="8">
        <v>46213</v>
      </c>
      <c r="F43" s="7" t="s">
        <v>44</v>
      </c>
    </row>
    <row r="44" spans="2:6" ht="32.1" customHeight="1" x14ac:dyDescent="0.25">
      <c r="B44" s="7" t="s">
        <v>45</v>
      </c>
      <c r="C44" s="7" t="s">
        <v>46</v>
      </c>
      <c r="D44" s="7" t="s">
        <v>43</v>
      </c>
      <c r="E44" s="8">
        <v>46215</v>
      </c>
      <c r="F44" s="7" t="s">
        <v>47</v>
      </c>
    </row>
    <row r="45" spans="2:6" ht="16.5" x14ac:dyDescent="0.3">
      <c r="B45" s="5"/>
      <c r="C45" s="5"/>
      <c r="D45" s="5"/>
      <c r="E45" s="5"/>
      <c r="F45" s="5"/>
    </row>
    <row r="46" spans="2:6" ht="16.5" x14ac:dyDescent="0.3">
      <c r="B46" s="5"/>
      <c r="C46" s="5"/>
      <c r="D46" s="5"/>
      <c r="E46" s="5"/>
      <c r="F46" s="5"/>
    </row>
    <row r="47" spans="2:6" ht="20.100000000000001" customHeight="1" x14ac:dyDescent="0.25">
      <c r="B47" s="20" t="s">
        <v>19</v>
      </c>
      <c r="C47" s="20"/>
      <c r="D47" s="20"/>
      <c r="E47" s="20"/>
      <c r="F47" s="20"/>
    </row>
    <row r="48" spans="2:6" ht="16.5" x14ac:dyDescent="0.3">
      <c r="B48" s="9"/>
      <c r="C48" s="5"/>
      <c r="D48" s="5"/>
      <c r="E48" s="5"/>
      <c r="F48" s="5"/>
    </row>
    <row r="49" spans="2:6" x14ac:dyDescent="0.25">
      <c r="B49" s="17" t="s">
        <v>48</v>
      </c>
      <c r="C49" s="17"/>
      <c r="D49" s="17"/>
      <c r="E49" s="17"/>
      <c r="F49" s="17"/>
    </row>
    <row r="50" spans="2:6" x14ac:dyDescent="0.25">
      <c r="B50" s="17" t="s">
        <v>49</v>
      </c>
      <c r="C50" s="17"/>
      <c r="D50" s="17"/>
      <c r="E50" s="17"/>
      <c r="F50" s="17"/>
    </row>
    <row r="51" spans="2:6" x14ac:dyDescent="0.25">
      <c r="B51" s="17" t="s">
        <v>50</v>
      </c>
      <c r="C51" s="17"/>
      <c r="D51" s="17"/>
      <c r="E51" s="17"/>
      <c r="F51" s="17"/>
    </row>
    <row r="52" spans="2:6" ht="9.9499999999999993" customHeight="1" x14ac:dyDescent="0.3">
      <c r="B52" s="5"/>
      <c r="C52" s="5"/>
      <c r="D52" s="5"/>
      <c r="E52" s="5"/>
      <c r="F52" s="5"/>
    </row>
    <row r="53" spans="2:6" ht="16.5" x14ac:dyDescent="0.3">
      <c r="B53" s="5"/>
      <c r="C53" s="5"/>
      <c r="D53" s="5"/>
      <c r="E53" s="5"/>
      <c r="F53" s="5"/>
    </row>
    <row r="54" spans="2:6" ht="15.75" x14ac:dyDescent="0.3">
      <c r="B54" s="18" t="s">
        <v>51</v>
      </c>
      <c r="C54" s="18"/>
      <c r="D54" s="18"/>
      <c r="E54" s="18"/>
      <c r="F54" s="18"/>
    </row>
    <row r="55" spans="2:6" x14ac:dyDescent="0.25">
      <c r="B55" s="4"/>
      <c r="C55" s="2"/>
      <c r="D55" s="2"/>
      <c r="E55" s="2"/>
      <c r="F55" s="2"/>
    </row>
    <row r="56" spans="2:6" ht="15.75" thickBot="1" x14ac:dyDescent="0.3">
      <c r="B56" s="19"/>
      <c r="C56" s="19"/>
      <c r="D56" s="19"/>
      <c r="E56" s="19"/>
      <c r="F56" s="19"/>
    </row>
    <row r="57" spans="2:6" x14ac:dyDescent="0.25">
      <c r="B57" s="4"/>
      <c r="C57" s="2"/>
      <c r="D57" s="2"/>
      <c r="E57" s="2"/>
      <c r="F57" s="2"/>
    </row>
    <row r="58" spans="2:6" x14ac:dyDescent="0.25">
      <c r="B58" s="4"/>
      <c r="C58" s="2"/>
      <c r="D58" s="2"/>
      <c r="E58" s="2"/>
      <c r="F58" s="2"/>
    </row>
    <row r="59" spans="2:6" x14ac:dyDescent="0.25">
      <c r="B59" s="4"/>
      <c r="C59" s="2"/>
      <c r="D59" s="2"/>
      <c r="E59" s="2"/>
      <c r="F59" s="2"/>
    </row>
    <row r="60" spans="2:6" x14ac:dyDescent="0.25">
      <c r="B60" s="2"/>
      <c r="C60" s="2"/>
      <c r="D60" s="2"/>
      <c r="E60" s="2"/>
      <c r="F60" s="2"/>
    </row>
    <row r="61" spans="2:6" x14ac:dyDescent="0.25">
      <c r="B61" s="2"/>
      <c r="C61" s="2"/>
      <c r="D61" s="2"/>
      <c r="E61" s="2"/>
      <c r="F61" s="2"/>
    </row>
    <row r="62" spans="2:6" x14ac:dyDescent="0.25">
      <c r="B62" s="2"/>
      <c r="C62" s="2"/>
      <c r="D62" s="2"/>
      <c r="E62" s="2"/>
      <c r="F62" s="2"/>
    </row>
    <row r="63" spans="2:6" x14ac:dyDescent="0.25">
      <c r="B63" s="3"/>
      <c r="C63" s="2"/>
      <c r="D63" s="2"/>
      <c r="E63" s="2"/>
      <c r="F63" s="2"/>
    </row>
  </sheetData>
  <mergeCells count="16">
    <mergeCell ref="B54:F54"/>
    <mergeCell ref="B56:F56"/>
    <mergeCell ref="B47:F47"/>
    <mergeCell ref="E19:F19"/>
    <mergeCell ref="B22:F22"/>
    <mergeCell ref="B35:F35"/>
    <mergeCell ref="B40:F40"/>
    <mergeCell ref="B49:F49"/>
    <mergeCell ref="B50:F50"/>
    <mergeCell ref="B51:F51"/>
    <mergeCell ref="B2:F2"/>
    <mergeCell ref="B4:F4"/>
    <mergeCell ref="C6:D6"/>
    <mergeCell ref="C8:D8"/>
    <mergeCell ref="C10:D10"/>
    <mergeCell ref="B13:F13"/>
  </mergeCells>
  <conditionalFormatting sqref="E25">
    <cfRule type="cellIs" dxfId="20" priority="15" operator="lessThan">
      <formula>0</formula>
    </cfRule>
    <cfRule type="cellIs" dxfId="19" priority="21" operator="greaterThan">
      <formula>0</formula>
    </cfRule>
  </conditionalFormatting>
  <conditionalFormatting sqref="E26">
    <cfRule type="cellIs" dxfId="13" priority="13" operator="lessThan">
      <formula>0</formula>
    </cfRule>
    <cfRule type="cellIs" dxfId="12" priority="14" operator="greaterThan">
      <formula>0</formula>
    </cfRule>
  </conditionalFormatting>
  <conditionalFormatting sqref="E2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E28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E29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E30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E32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C19">
    <cfRule type="cellIs" dxfId="1" priority="1" operator="lessThan">
      <formula>0</formula>
    </cfRule>
    <cfRule type="cellIs" dxfId="0" priority="2" operator="greaterThan">
      <formula>0</formula>
    </cfRule>
  </conditionalFormatting>
  <pageMargins left="0.25" right="0.25" top="0.5" bottom="0.75" header="0.3" footer="0.3"/>
  <pageSetup scale="71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Party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2026-01-07T12:01:18Z</cp:lastPrinted>
  <dcterms:created xsi:type="dcterms:W3CDTF">2026-01-07T11:43:35Z</dcterms:created>
  <dcterms:modified xsi:type="dcterms:W3CDTF">2026-01-07T12:01:52Z</dcterms:modified>
</cp:coreProperties>
</file>